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fergusonsharp\repo-dto\docs\sample_scenarios\"/>
    </mc:Choice>
  </mc:AlternateContent>
  <xr:revisionPtr revIDLastSave="2" documentId="13_ncr:1_{A95D4B3B-2864-41AF-9BD9-0943EC59EC3D}" xr6:coauthVersionLast="46" xr6:coauthVersionMax="46" xr10:uidLastSave="{5A389694-F8BA-4AF5-883A-E95C0A1827F2}"/>
  <bookViews>
    <workbookView xWindow="-108" yWindow="-108" windowWidth="23256" windowHeight="12576" firstSheet="2" xr2:uid="{00000000-000D-0000-FFFF-FFFF00000000}"/>
  </bookViews>
  <sheets>
    <sheet name="General" sheetId="1" r:id="rId1"/>
    <sheet name="Locations" sheetId="2" r:id="rId2"/>
    <sheet name="Orders" sheetId="3" r:id="rId3"/>
    <sheet name="Fleet" sheetId="4" r:id="rId4"/>
    <sheet name="Order-Order Compatibility" sheetId="12" r:id="rId5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3" i="2"/>
</calcChain>
</file>

<file path=xl/sharedStrings.xml><?xml version="1.0" encoding="utf-8"?>
<sst xmlns="http://schemas.openxmlformats.org/spreadsheetml/2006/main" count="190" uniqueCount="108">
  <si>
    <t>Parameter</t>
  </si>
  <si>
    <t>Value</t>
  </si>
  <si>
    <t>Scenario Name</t>
  </si>
  <si>
    <t>PDP Extension 10</t>
  </si>
  <si>
    <t>Iterations</t>
  </si>
  <si>
    <t>Id</t>
  </si>
  <si>
    <t>Address</t>
  </si>
  <si>
    <t>Longitude</t>
  </si>
  <si>
    <t>Latitude</t>
  </si>
  <si>
    <t>Site Time</t>
  </si>
  <si>
    <t>Geocoded Address</t>
  </si>
  <si>
    <t>DEPOT</t>
  </si>
  <si>
    <t>18 Kavanagh St Southbank</t>
  </si>
  <si>
    <t>18 Kavanagh St, Southbank VIC 3006, Australia</t>
  </si>
  <si>
    <t>CHELTENHAM</t>
  </si>
  <si>
    <t>Cheltenham, Cheltenham VIC 3192, Australia</t>
  </si>
  <si>
    <t>MENTONE</t>
  </si>
  <si>
    <t>Mentone Station, Balcombe Rd &amp; Como Pde, Mentone VIC 3194, Australia</t>
  </si>
  <si>
    <t>SANDRINGHAM</t>
  </si>
  <si>
    <t>Sandringham Station, Waltham St &amp; Station St, Sandringham VIC 3191, Australia</t>
  </si>
  <si>
    <t>HAMPTON</t>
  </si>
  <si>
    <t>Hampton, Hampton St, Railway Cres, Hampton VIC 3188, Australia</t>
  </si>
  <si>
    <t>MOORABIN</t>
  </si>
  <si>
    <t>Moorabbin Train Station, Moorabbin VIC 3189, Australia</t>
  </si>
  <si>
    <t>HIGHET</t>
  </si>
  <si>
    <t>Highett Station, Train St &amp; Railway Pde, Highett VIC 3190, Australia</t>
  </si>
  <si>
    <t>ORMOND</t>
  </si>
  <si>
    <t>Ormond Station, Ormond VIC 3204, Australia</t>
  </si>
  <si>
    <t>BENTLEIGH</t>
  </si>
  <si>
    <t>Bentleigh Station, Bentleigh VIC 3204, Australia</t>
  </si>
  <si>
    <t>BALACLAVA</t>
  </si>
  <si>
    <t>Balaclava Station/Carlisle St, Balaclava VIC 3183, Australia</t>
  </si>
  <si>
    <t>RIPPONLEA</t>
  </si>
  <si>
    <t>Ripponlea Station, Ripponlea VIC 3185, Australia</t>
  </si>
  <si>
    <t>WINDSOR</t>
  </si>
  <si>
    <t>Windsor Station, Chapel St / Peel St, Windsor VIC 3181, Australia</t>
  </si>
  <si>
    <t>PRAHRAN</t>
  </si>
  <si>
    <t>Prahran, Greville St &amp; Porter St, Prahran VIC 3181, Australia</t>
  </si>
  <si>
    <t>SOUTH YARRA</t>
  </si>
  <si>
    <t>South Yarra Station, South Yarra VIC 3141, Australia</t>
  </si>
  <si>
    <t>RICHMOND</t>
  </si>
  <si>
    <t>Richmond Station, Richmond VIC 3121, Australia</t>
  </si>
  <si>
    <t>HAWTHORN</t>
  </si>
  <si>
    <t>Hawthorn Station, Hawthorn VIC 3122, Australia</t>
  </si>
  <si>
    <t>AUBURN</t>
  </si>
  <si>
    <t>Auburn Station, Auburn Rd &amp;, Lilydale Grove, Hawthorn East VIC 3123, Australia</t>
  </si>
  <si>
    <t>IVANHOE</t>
  </si>
  <si>
    <t>Ivanhoe Station, Ivanhoe VIC 3079, Australia</t>
  </si>
  <si>
    <t>HEIDELBERG</t>
  </si>
  <si>
    <t>Heidelberg Station, Studley Rd, Heidelberg VIC 3084, Australia</t>
  </si>
  <si>
    <t>TOORAK</t>
  </si>
  <si>
    <t>Toorak Station, Armadale VIC 3143, Australia</t>
  </si>
  <si>
    <t>ARMADALE</t>
  </si>
  <si>
    <t>Armadale Station, High St / Cheel St, Armadale VIC 3143, Australia</t>
  </si>
  <si>
    <t>Pickup Location</t>
  </si>
  <si>
    <t>Delivery Location</t>
  </si>
  <si>
    <t>Delivery Service Time</t>
  </si>
  <si>
    <t>Weight</t>
  </si>
  <si>
    <t>Volume</t>
  </si>
  <si>
    <t>Attributes</t>
  </si>
  <si>
    <t>s</t>
  </si>
  <si>
    <t>Order1</t>
  </si>
  <si>
    <t>Zone_1</t>
  </si>
  <si>
    <t>Order2</t>
  </si>
  <si>
    <t>Order3</t>
  </si>
  <si>
    <t>Zone_2</t>
  </si>
  <si>
    <t>Order4</t>
  </si>
  <si>
    <t>Order5</t>
  </si>
  <si>
    <t>Zone_3</t>
  </si>
  <si>
    <t>Order6</t>
  </si>
  <si>
    <t>Order7</t>
  </si>
  <si>
    <t>Zone_4</t>
  </si>
  <si>
    <t>Order8</t>
  </si>
  <si>
    <t>Order9</t>
  </si>
  <si>
    <t>Zone_5</t>
  </si>
  <si>
    <t>Order10</t>
  </si>
  <si>
    <t>Order11</t>
  </si>
  <si>
    <t>Zone_6</t>
  </si>
  <si>
    <t>Order12</t>
  </si>
  <si>
    <t>Order13</t>
  </si>
  <si>
    <t>Zone_7</t>
  </si>
  <si>
    <t>Order14</t>
  </si>
  <si>
    <t>Order15</t>
  </si>
  <si>
    <t>Zone_8</t>
  </si>
  <si>
    <t>Order16</t>
  </si>
  <si>
    <t>Order17</t>
  </si>
  <si>
    <t>Zone_9</t>
  </si>
  <si>
    <t>Order18</t>
  </si>
  <si>
    <t>Order19</t>
  </si>
  <si>
    <t>Zone_10</t>
  </si>
  <si>
    <t>Order20</t>
  </si>
  <si>
    <t>Start Location</t>
  </si>
  <si>
    <t>Finish Location</t>
  </si>
  <si>
    <t>Maximum Weight</t>
  </si>
  <si>
    <t>Maximum Volume</t>
  </si>
  <si>
    <t>Earliest Start Time</t>
  </si>
  <si>
    <t>Latest Start Time</t>
  </si>
  <si>
    <t>Latest Finish Time</t>
  </si>
  <si>
    <t>Maximum Drive Time</t>
  </si>
  <si>
    <t>Maximum Work Time</t>
  </si>
  <si>
    <t>Cost per Use</t>
  </si>
  <si>
    <t>Cost per Hour</t>
  </si>
  <si>
    <t>Cost per KM</t>
  </si>
  <si>
    <t>Vehicle1</t>
  </si>
  <si>
    <t>Vehicle2</t>
  </si>
  <si>
    <t>Vehicle3</t>
  </si>
  <si>
    <t>Vehicle4</t>
  </si>
  <si>
    <t>Vehicle5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</si>
</sst>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;[Red]\-[$$-C09]#,##0.00"/>
    <numFmt numFmtId="165" formatCode="hh:mm"/>
    <numFmt numFmtId="166" formatCode="hh:mm:ss"/>
  </numFmts>
  <fonts count="5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Fill="1" applyAlignment="1">
      <alignment horizontal="center"/>
    </xf>
    <xf numFmtId="2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56A3-E49D-4818-9414-CE8DDB095A56}">
  <sheetPr codeName="Sheet1"/>
  <dimension ref="A1:AMK3"/>
  <sheetViews>
    <sheetView tabSelected="1" zoomScale="85" zoomScaleNormal="85" workbookViewId="0">
      <selection activeCell="B15" sqref="B15"/>
    </sheetView>
  </sheetViews>
  <sheetFormatPr defaultColWidth="8.85546875" defaultRowHeight="13.15"/>
  <cols>
    <col min="1" max="1" width="39.140625" style="4" customWidth="1" collapsed="1"/>
    <col min="2" max="2" width="41.85546875" style="4" customWidth="1" collapsed="1"/>
    <col min="3" max="3" width="20.7109375" style="4" customWidth="1" collapsed="1"/>
    <col min="4" max="1025" width="11.5703125" style="4" collapsed="1"/>
    <col min="1026" max="16384" width="8.85546875" style="4"/>
  </cols>
  <sheetData>
    <row r="1" spans="1:2" s="1" customFormat="1" ht="17.45">
      <c r="A1" s="2" t="s">
        <v>0</v>
      </c>
      <c r="B1" s="2" t="s">
        <v>1</v>
      </c>
    </row>
    <row r="2" spans="1:2" s="1" customFormat="1" ht="17.45">
      <c r="A2" s="10" t="s">
        <v>2</v>
      </c>
      <c r="B2" s="10" t="s">
        <v>3</v>
      </c>
    </row>
    <row r="3" spans="1:2" ht="17.45">
      <c r="A3" s="10" t="s">
        <v>4</v>
      </c>
      <c r="B3" s="10">
        <v>3000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2FEF-B305-4109-BA97-ADB3570F061A}">
  <sheetPr codeName="Sheet2"/>
  <dimension ref="A1:ALY22"/>
  <sheetViews>
    <sheetView zoomScaleNormal="100" workbookViewId="0">
      <selection activeCell="B30" sqref="B30"/>
    </sheetView>
  </sheetViews>
  <sheetFormatPr defaultColWidth="8.85546875" defaultRowHeight="13.15"/>
  <cols>
    <col min="1" max="1" width="18.28515625" style="4" customWidth="1" collapsed="1"/>
    <col min="2" max="2" width="60.140625" style="4" bestFit="1" customWidth="1" collapsed="1"/>
    <col min="3" max="3" width="11" style="4" customWidth="1" collapsed="1"/>
    <col min="4" max="4" width="9.5703125" style="4" customWidth="1" collapsed="1"/>
    <col min="5" max="5" width="12.140625" style="4" customWidth="1" collapsed="1"/>
    <col min="6" max="6" width="68.28515625" style="4" bestFit="1" customWidth="1" collapsed="1"/>
    <col min="7" max="1013" width="11.5703125" style="4" collapsed="1"/>
    <col min="1014" max="16384" width="8.85546875" style="4"/>
  </cols>
  <sheetData>
    <row r="1" spans="1:6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ht="13.5" customHeight="1">
      <c r="A2" s="4" t="s">
        <v>11</v>
      </c>
      <c r="B2" s="4" t="s">
        <v>12</v>
      </c>
      <c r="C2" s="4">
        <v>144.9660451</v>
      </c>
      <c r="D2" s="4">
        <v>-37.8226005</v>
      </c>
      <c r="E2" s="8">
        <v>2.0833333333333332E-2</v>
      </c>
      <c r="F2" s="4" t="s">
        <v>13</v>
      </c>
    </row>
    <row r="3" spans="1:6" ht="13.5" customHeight="1">
      <c r="A3" s="4" t="s">
        <v>14</v>
      </c>
      <c r="B3" s="4" t="str">
        <f>A3 &amp; " Train Station, " &amp;A3 &amp; ", VICTORIA, AUSTRALIA"</f>
        <v>CHELTENHAM Train Station, CHELTENHAM, VICTORIA, AUSTRALIA</v>
      </c>
      <c r="C3" s="4">
        <v>145.05474989999999</v>
      </c>
      <c r="D3" s="4">
        <v>-37.966910400000003</v>
      </c>
      <c r="E3" s="9"/>
      <c r="F3" s="4" t="s">
        <v>15</v>
      </c>
    </row>
    <row r="4" spans="1:6" ht="13.5" customHeight="1">
      <c r="A4" s="4" t="s">
        <v>16</v>
      </c>
      <c r="B4" s="4" t="str">
        <f t="shared" ref="B4:B22" si="0">A4 &amp; " Train Station, " &amp;A4 &amp; ", VICTORIA, AUSTRALIA"</f>
        <v>MENTONE Train Station, MENTONE, VICTORIA, AUSTRALIA</v>
      </c>
      <c r="C4" s="4">
        <v>145.06511370000001</v>
      </c>
      <c r="D4" s="4">
        <v>-37.981950100000013</v>
      </c>
      <c r="E4" s="9"/>
      <c r="F4" s="4" t="s">
        <v>17</v>
      </c>
    </row>
    <row r="5" spans="1:6" ht="13.5" customHeight="1">
      <c r="A5" s="4" t="s">
        <v>18</v>
      </c>
      <c r="B5" s="4" t="str">
        <f t="shared" si="0"/>
        <v>SANDRINGHAM Train Station, SANDRINGHAM, VICTORIA, AUSTRALIA</v>
      </c>
      <c r="C5" s="4">
        <v>145.00438539999999</v>
      </c>
      <c r="D5" s="4">
        <v>-37.9502916</v>
      </c>
      <c r="E5" s="9"/>
      <c r="F5" s="4" t="s">
        <v>19</v>
      </c>
    </row>
    <row r="6" spans="1:6" ht="13.5" customHeight="1">
      <c r="A6" s="4" t="s">
        <v>20</v>
      </c>
      <c r="B6" s="4" t="str">
        <f t="shared" si="0"/>
        <v>HAMPTON Train Station, HAMPTON, VICTORIA, AUSTRALIA</v>
      </c>
      <c r="C6" s="4">
        <v>145.00143510000001</v>
      </c>
      <c r="D6" s="4">
        <v>-37.938187399999997</v>
      </c>
      <c r="E6" s="9"/>
      <c r="F6" s="4" t="s">
        <v>21</v>
      </c>
    </row>
    <row r="7" spans="1:6" ht="13.5" customHeight="1">
      <c r="A7" s="4" t="s">
        <v>22</v>
      </c>
      <c r="B7" s="4" t="str">
        <f t="shared" si="0"/>
        <v>MOORABIN Train Station, MOORABIN, VICTORIA, AUSTRALIA</v>
      </c>
      <c r="C7" s="4">
        <v>145.0366339</v>
      </c>
      <c r="D7" s="4">
        <v>-37.934889099999999</v>
      </c>
      <c r="E7" s="9"/>
      <c r="F7" s="4" t="s">
        <v>23</v>
      </c>
    </row>
    <row r="8" spans="1:6" ht="13.5" customHeight="1">
      <c r="A8" s="4" t="s">
        <v>24</v>
      </c>
      <c r="B8" s="4" t="str">
        <f t="shared" si="0"/>
        <v>HIGHET Train Station, HIGHET, VICTORIA, AUSTRALIA</v>
      </c>
      <c r="C8" s="4">
        <v>145.04177039999999</v>
      </c>
      <c r="D8" s="4">
        <v>-37.9484402</v>
      </c>
      <c r="E8" s="9"/>
      <c r="F8" s="4" t="s">
        <v>25</v>
      </c>
    </row>
    <row r="9" spans="1:6" ht="13.5" customHeight="1">
      <c r="A9" s="4" t="s">
        <v>26</v>
      </c>
      <c r="B9" s="4" t="str">
        <f t="shared" si="0"/>
        <v>ORMOND Train Station, ORMOND, VICTORIA, AUSTRALIA</v>
      </c>
      <c r="C9" s="4">
        <v>145.03953759999999</v>
      </c>
      <c r="D9" s="4">
        <v>-37.9031722</v>
      </c>
      <c r="E9" s="9"/>
      <c r="F9" s="4" t="s">
        <v>27</v>
      </c>
    </row>
    <row r="10" spans="1:6" ht="13.5" customHeight="1">
      <c r="A10" s="4" t="s">
        <v>28</v>
      </c>
      <c r="B10" s="4" t="str">
        <f t="shared" si="0"/>
        <v>BENTLEIGH Train Station, BENTLEIGH, VICTORIA, AUSTRALIA</v>
      </c>
      <c r="C10" s="4">
        <v>145.03695210000001</v>
      </c>
      <c r="D10" s="4">
        <v>-37.917543299999998</v>
      </c>
      <c r="E10" s="9"/>
      <c r="F10" s="4" t="s">
        <v>29</v>
      </c>
    </row>
    <row r="11" spans="1:6" ht="13.5" customHeight="1">
      <c r="A11" s="4" t="s">
        <v>30</v>
      </c>
      <c r="B11" s="4" t="str">
        <f t="shared" si="0"/>
        <v>BALACLAVA Train Station, BALACLAVA, VICTORIA, AUSTRALIA</v>
      </c>
      <c r="C11" s="4">
        <v>144.99337109999999</v>
      </c>
      <c r="D11" s="4">
        <v>-37.868818500000003</v>
      </c>
      <c r="E11" s="9"/>
      <c r="F11" s="4" t="s">
        <v>31</v>
      </c>
    </row>
    <row r="12" spans="1:6" ht="13.5" customHeight="1">
      <c r="A12" s="4" t="s">
        <v>32</v>
      </c>
      <c r="B12" s="4" t="str">
        <f t="shared" si="0"/>
        <v>RIPPONLEA Train Station, RIPPONLEA, VICTORIA, AUSTRALIA</v>
      </c>
      <c r="C12" s="4">
        <v>144.9951227</v>
      </c>
      <c r="D12" s="4">
        <v>-37.8759181</v>
      </c>
      <c r="E12" s="9"/>
      <c r="F12" s="4" t="s">
        <v>33</v>
      </c>
    </row>
    <row r="13" spans="1:6" ht="13.5" customHeight="1">
      <c r="A13" s="4" t="s">
        <v>34</v>
      </c>
      <c r="B13" s="4" t="str">
        <f t="shared" si="0"/>
        <v>WINDSOR Train Station, WINDSOR, VICTORIA, AUSTRALIA</v>
      </c>
      <c r="C13" s="4">
        <v>144.99174590000001</v>
      </c>
      <c r="D13" s="4">
        <v>-37.855956599999999</v>
      </c>
      <c r="E13" s="9"/>
      <c r="F13" s="4" t="s">
        <v>35</v>
      </c>
    </row>
    <row r="14" spans="1:6" ht="13.5" customHeight="1">
      <c r="A14" s="4" t="s">
        <v>36</v>
      </c>
      <c r="B14" s="4" t="str">
        <f t="shared" si="0"/>
        <v>PRAHRAN Train Station, PRAHRAN, VICTORIA, AUSTRALIA</v>
      </c>
      <c r="C14" s="4">
        <v>144.9899575</v>
      </c>
      <c r="D14" s="4">
        <v>-37.849520099999999</v>
      </c>
      <c r="E14" s="9"/>
      <c r="F14" s="4" t="s">
        <v>37</v>
      </c>
    </row>
    <row r="15" spans="1:6" ht="13.5" customHeight="1">
      <c r="A15" s="4" t="s">
        <v>38</v>
      </c>
      <c r="B15" s="4" t="str">
        <f t="shared" si="0"/>
        <v>SOUTH YARRA Train Station, SOUTH YARRA, VICTORIA, AUSTRALIA</v>
      </c>
      <c r="C15" s="4">
        <v>144.9921942</v>
      </c>
      <c r="D15" s="4">
        <v>-37.838921200000001</v>
      </c>
      <c r="E15" s="9"/>
      <c r="F15" s="4" t="s">
        <v>39</v>
      </c>
    </row>
    <row r="16" spans="1:6" ht="13.5" customHeight="1">
      <c r="A16" s="4" t="s">
        <v>40</v>
      </c>
      <c r="B16" s="4" t="str">
        <f t="shared" si="0"/>
        <v>RICHMOND Train Station, RICHMOND, VICTORIA, AUSTRALIA</v>
      </c>
      <c r="C16" s="4">
        <v>144.9891978</v>
      </c>
      <c r="D16" s="4">
        <v>-37.823791200000002</v>
      </c>
      <c r="E16" s="9"/>
      <c r="F16" s="4" t="s">
        <v>41</v>
      </c>
    </row>
    <row r="17" spans="1:6" ht="13.5" customHeight="1">
      <c r="A17" s="4" t="s">
        <v>42</v>
      </c>
      <c r="B17" s="4" t="str">
        <f t="shared" si="0"/>
        <v>HAWTHORN Train Station, HAWTHORN, VICTORIA, AUSTRALIA</v>
      </c>
      <c r="C17" s="4">
        <v>145.0231182</v>
      </c>
      <c r="D17" s="4">
        <v>-37.822008500000003</v>
      </c>
      <c r="E17" s="9"/>
      <c r="F17" s="4" t="s">
        <v>43</v>
      </c>
    </row>
    <row r="18" spans="1:6" ht="13.5" customHeight="1">
      <c r="A18" s="4" t="s">
        <v>44</v>
      </c>
      <c r="B18" s="4" t="str">
        <f t="shared" si="0"/>
        <v>AUBURN Train Station, AUBURN, VICTORIA, AUSTRALIA</v>
      </c>
      <c r="C18" s="4">
        <v>145.04589780000001</v>
      </c>
      <c r="D18" s="4">
        <v>-37.822488200000002</v>
      </c>
      <c r="E18" s="9"/>
      <c r="F18" s="4" t="s">
        <v>45</v>
      </c>
    </row>
    <row r="19" spans="1:6" ht="13.5" customHeight="1">
      <c r="A19" s="4" t="s">
        <v>46</v>
      </c>
      <c r="B19" s="4" t="str">
        <f t="shared" si="0"/>
        <v>IVANHOE Train Station, IVANHOE, VICTORIA, AUSTRALIA</v>
      </c>
      <c r="C19" s="4">
        <v>145.0455096</v>
      </c>
      <c r="D19" s="4">
        <v>-37.768925099999997</v>
      </c>
      <c r="E19" s="9"/>
      <c r="F19" s="4" t="s">
        <v>47</v>
      </c>
    </row>
    <row r="20" spans="1:6" ht="13.5" customHeight="1">
      <c r="A20" s="4" t="s">
        <v>48</v>
      </c>
      <c r="B20" s="4" t="str">
        <f t="shared" si="0"/>
        <v>HEIDELBERG Train Station, HEIDELBERG, VICTORIA, AUSTRALIA</v>
      </c>
      <c r="C20" s="4">
        <v>145.06077010000001</v>
      </c>
      <c r="D20" s="4">
        <v>-37.757136600000003</v>
      </c>
      <c r="E20" s="9"/>
      <c r="F20" s="4" t="s">
        <v>49</v>
      </c>
    </row>
    <row r="21" spans="1:6">
      <c r="A21" s="4" t="s">
        <v>50</v>
      </c>
      <c r="B21" s="4" t="str">
        <f t="shared" si="0"/>
        <v>TOORAK Train Station, TOORAK, VICTORIA, AUSTRALIA</v>
      </c>
      <c r="C21" s="4">
        <v>145.013946</v>
      </c>
      <c r="D21" s="4">
        <v>-37.850924999999997</v>
      </c>
      <c r="F21" s="4" t="s">
        <v>51</v>
      </c>
    </row>
    <row r="22" spans="1:6">
      <c r="A22" s="4" t="s">
        <v>52</v>
      </c>
      <c r="B22" s="4" t="str">
        <f t="shared" si="0"/>
        <v>ARMADALE Train Station, ARMADALE, VICTORIA, AUSTRALIA</v>
      </c>
      <c r="C22" s="4">
        <v>145.01933260000001</v>
      </c>
      <c r="D22" s="4">
        <v>-37.856350999999997</v>
      </c>
      <c r="F22" s="4" t="s">
        <v>53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0C6D-8852-447C-B6F3-5C94A8F402DD}">
  <sheetPr codeName="Sheet3"/>
  <dimension ref="A1:AJ21"/>
  <sheetViews>
    <sheetView zoomScale="85" zoomScaleNormal="85" workbookViewId="0">
      <selection activeCell="E35" sqref="E35"/>
    </sheetView>
  </sheetViews>
  <sheetFormatPr defaultColWidth="8.85546875" defaultRowHeight="13.15"/>
  <cols>
    <col min="1" max="1" width="7.7109375" style="4" customWidth="1" collapsed="1"/>
    <col min="2" max="2" width="15.5703125" style="4" bestFit="1" customWidth="1" collapsed="1"/>
    <col min="3" max="3" width="17" style="4" bestFit="1" customWidth="1" collapsed="1"/>
    <col min="4" max="4" width="21.140625" style="4" bestFit="1" customWidth="1" collapsed="1"/>
    <col min="5" max="5" width="7.28515625" style="4" bestFit="1" customWidth="1" collapsed="1"/>
    <col min="6" max="6" width="7.7109375" style="4" bestFit="1" customWidth="1" collapsed="1"/>
    <col min="7" max="7" width="9.85546875" style="4" bestFit="1" customWidth="1" collapsed="1"/>
    <col min="8" max="35" width="8.85546875" style="4"/>
    <col min="36" max="36" width="2" style="4" bestFit="1" customWidth="1" collapsed="1"/>
    <col min="37" max="16384" width="8.85546875" style="4"/>
  </cols>
  <sheetData>
    <row r="1" spans="1:36" s="1" customFormat="1">
      <c r="A1" s="1" t="s">
        <v>5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59</v>
      </c>
      <c r="AJ1" s="1" t="s">
        <v>60</v>
      </c>
    </row>
    <row r="2" spans="1:36">
      <c r="A2" s="4" t="s">
        <v>61</v>
      </c>
      <c r="B2" s="4" t="s">
        <v>11</v>
      </c>
      <c r="C2" s="4" t="s">
        <v>14</v>
      </c>
      <c r="D2" s="5">
        <v>3.472222222222222E-3</v>
      </c>
      <c r="E2" s="4">
        <v>10</v>
      </c>
      <c r="F2" s="4">
        <v>10</v>
      </c>
      <c r="G2" s="4" t="s">
        <v>62</v>
      </c>
    </row>
    <row r="3" spans="1:36">
      <c r="A3" s="4" t="s">
        <v>63</v>
      </c>
      <c r="B3" s="4" t="s">
        <v>11</v>
      </c>
      <c r="C3" s="4" t="s">
        <v>16</v>
      </c>
      <c r="D3" s="5">
        <v>3.472222222222222E-3</v>
      </c>
      <c r="E3" s="4">
        <v>10</v>
      </c>
      <c r="F3" s="4">
        <v>10</v>
      </c>
      <c r="G3" s="4" t="s">
        <v>62</v>
      </c>
    </row>
    <row r="4" spans="1:36">
      <c r="A4" s="4" t="s">
        <v>64</v>
      </c>
      <c r="B4" s="4" t="s">
        <v>11</v>
      </c>
      <c r="C4" s="4" t="s">
        <v>18</v>
      </c>
      <c r="D4" s="5">
        <v>3.4722222222222199E-3</v>
      </c>
      <c r="E4" s="4">
        <v>10</v>
      </c>
      <c r="F4" s="4">
        <v>10</v>
      </c>
      <c r="G4" s="4" t="s">
        <v>65</v>
      </c>
    </row>
    <row r="5" spans="1:36">
      <c r="A5" s="4" t="s">
        <v>66</v>
      </c>
      <c r="B5" s="4" t="s">
        <v>11</v>
      </c>
      <c r="C5" s="4" t="s">
        <v>20</v>
      </c>
      <c r="D5" s="5">
        <v>3.4722222222222199E-3</v>
      </c>
      <c r="E5" s="4">
        <v>10</v>
      </c>
      <c r="F5" s="4">
        <v>10</v>
      </c>
      <c r="G5" s="4" t="s">
        <v>65</v>
      </c>
    </row>
    <row r="6" spans="1:36">
      <c r="A6" s="4" t="s">
        <v>67</v>
      </c>
      <c r="B6" s="4" t="s">
        <v>11</v>
      </c>
      <c r="C6" s="4" t="s">
        <v>22</v>
      </c>
      <c r="D6" s="5">
        <v>3.4722222222222199E-3</v>
      </c>
      <c r="E6" s="4">
        <v>10</v>
      </c>
      <c r="F6" s="4">
        <v>10</v>
      </c>
      <c r="G6" s="4" t="s">
        <v>68</v>
      </c>
    </row>
    <row r="7" spans="1:36">
      <c r="A7" s="4" t="s">
        <v>69</v>
      </c>
      <c r="B7" s="4" t="s">
        <v>11</v>
      </c>
      <c r="C7" s="4" t="s">
        <v>24</v>
      </c>
      <c r="D7" s="5">
        <v>3.4722222222222199E-3</v>
      </c>
      <c r="E7" s="4">
        <v>10</v>
      </c>
      <c r="F7" s="4">
        <v>10</v>
      </c>
      <c r="G7" s="4" t="s">
        <v>68</v>
      </c>
    </row>
    <row r="8" spans="1:36">
      <c r="A8" s="4" t="s">
        <v>70</v>
      </c>
      <c r="B8" s="4" t="s">
        <v>11</v>
      </c>
      <c r="C8" s="4" t="s">
        <v>26</v>
      </c>
      <c r="D8" s="5">
        <v>3.4722222222222199E-3</v>
      </c>
      <c r="E8" s="4">
        <v>10</v>
      </c>
      <c r="F8" s="4">
        <v>10</v>
      </c>
      <c r="G8" s="4" t="s">
        <v>71</v>
      </c>
    </row>
    <row r="9" spans="1:36">
      <c r="A9" s="4" t="s">
        <v>72</v>
      </c>
      <c r="B9" s="4" t="s">
        <v>11</v>
      </c>
      <c r="C9" s="4" t="s">
        <v>28</v>
      </c>
      <c r="D9" s="5">
        <v>3.4722222222222199E-3</v>
      </c>
      <c r="E9" s="4">
        <v>10</v>
      </c>
      <c r="F9" s="4">
        <v>10</v>
      </c>
      <c r="G9" s="4" t="s">
        <v>71</v>
      </c>
    </row>
    <row r="10" spans="1:36">
      <c r="A10" s="4" t="s">
        <v>73</v>
      </c>
      <c r="B10" s="4" t="s">
        <v>11</v>
      </c>
      <c r="C10" s="4" t="s">
        <v>30</v>
      </c>
      <c r="D10" s="5">
        <v>3.4722222222222199E-3</v>
      </c>
      <c r="E10" s="4">
        <v>10</v>
      </c>
      <c r="F10" s="4">
        <v>10</v>
      </c>
      <c r="G10" s="4" t="s">
        <v>74</v>
      </c>
    </row>
    <row r="11" spans="1:36">
      <c r="A11" s="4" t="s">
        <v>75</v>
      </c>
      <c r="B11" s="4" t="s">
        <v>11</v>
      </c>
      <c r="C11" s="4" t="s">
        <v>32</v>
      </c>
      <c r="D11" s="5">
        <v>3.4722222222222199E-3</v>
      </c>
      <c r="E11" s="4">
        <v>10</v>
      </c>
      <c r="F11" s="4">
        <v>10</v>
      </c>
      <c r="G11" s="4" t="s">
        <v>74</v>
      </c>
    </row>
    <row r="12" spans="1:36">
      <c r="A12" s="4" t="s">
        <v>76</v>
      </c>
      <c r="B12" s="4" t="s">
        <v>11</v>
      </c>
      <c r="C12" s="4" t="s">
        <v>34</v>
      </c>
      <c r="D12" s="5">
        <v>3.4722222222222199E-3</v>
      </c>
      <c r="E12" s="4">
        <v>10</v>
      </c>
      <c r="F12" s="4">
        <v>10</v>
      </c>
      <c r="G12" s="4" t="s">
        <v>77</v>
      </c>
    </row>
    <row r="13" spans="1:36">
      <c r="A13" s="4" t="s">
        <v>78</v>
      </c>
      <c r="B13" s="4" t="s">
        <v>11</v>
      </c>
      <c r="C13" s="4" t="s">
        <v>36</v>
      </c>
      <c r="D13" s="5">
        <v>3.4722222222222199E-3</v>
      </c>
      <c r="E13" s="4">
        <v>10</v>
      </c>
      <c r="F13" s="4">
        <v>10</v>
      </c>
      <c r="G13" s="4" t="s">
        <v>77</v>
      </c>
    </row>
    <row r="14" spans="1:36">
      <c r="A14" s="4" t="s">
        <v>79</v>
      </c>
      <c r="B14" s="4" t="s">
        <v>11</v>
      </c>
      <c r="C14" s="4" t="s">
        <v>38</v>
      </c>
      <c r="D14" s="5">
        <v>3.4722222222222199E-3</v>
      </c>
      <c r="E14" s="4">
        <v>10</v>
      </c>
      <c r="F14" s="4">
        <v>10</v>
      </c>
      <c r="G14" s="4" t="s">
        <v>80</v>
      </c>
    </row>
    <row r="15" spans="1:36">
      <c r="A15" s="4" t="s">
        <v>81</v>
      </c>
      <c r="B15" s="4" t="s">
        <v>11</v>
      </c>
      <c r="C15" s="4" t="s">
        <v>40</v>
      </c>
      <c r="D15" s="5">
        <v>3.4722222222222199E-3</v>
      </c>
      <c r="E15" s="4">
        <v>10</v>
      </c>
      <c r="F15" s="4">
        <v>10</v>
      </c>
      <c r="G15" s="4" t="s">
        <v>80</v>
      </c>
    </row>
    <row r="16" spans="1:36">
      <c r="A16" s="4" t="s">
        <v>82</v>
      </c>
      <c r="B16" s="4" t="s">
        <v>11</v>
      </c>
      <c r="C16" s="4" t="s">
        <v>42</v>
      </c>
      <c r="D16" s="5">
        <v>3.4722222222222199E-3</v>
      </c>
      <c r="E16" s="4">
        <v>10</v>
      </c>
      <c r="F16" s="4">
        <v>10</v>
      </c>
      <c r="G16" s="4" t="s">
        <v>83</v>
      </c>
    </row>
    <row r="17" spans="1:7">
      <c r="A17" s="4" t="s">
        <v>84</v>
      </c>
      <c r="B17" s="4" t="s">
        <v>11</v>
      </c>
      <c r="C17" s="4" t="s">
        <v>44</v>
      </c>
      <c r="D17" s="5">
        <v>3.4722222222222199E-3</v>
      </c>
      <c r="E17" s="4">
        <v>10</v>
      </c>
      <c r="F17" s="4">
        <v>10</v>
      </c>
      <c r="G17" s="4" t="s">
        <v>83</v>
      </c>
    </row>
    <row r="18" spans="1:7">
      <c r="A18" s="4" t="s">
        <v>85</v>
      </c>
      <c r="B18" s="4" t="s">
        <v>11</v>
      </c>
      <c r="C18" s="4" t="s">
        <v>46</v>
      </c>
      <c r="D18" s="5">
        <v>3.4722222222222199E-3</v>
      </c>
      <c r="E18" s="4">
        <v>10</v>
      </c>
      <c r="F18" s="4">
        <v>10</v>
      </c>
      <c r="G18" s="4" t="s">
        <v>86</v>
      </c>
    </row>
    <row r="19" spans="1:7">
      <c r="A19" s="4" t="s">
        <v>87</v>
      </c>
      <c r="B19" s="4" t="s">
        <v>11</v>
      </c>
      <c r="C19" s="4" t="s">
        <v>48</v>
      </c>
      <c r="D19" s="5">
        <v>3.4722222222222199E-3</v>
      </c>
      <c r="E19" s="4">
        <v>10</v>
      </c>
      <c r="F19" s="4">
        <v>10</v>
      </c>
      <c r="G19" s="4" t="s">
        <v>86</v>
      </c>
    </row>
    <row r="20" spans="1:7">
      <c r="A20" s="4" t="s">
        <v>88</v>
      </c>
      <c r="B20" s="4" t="s">
        <v>11</v>
      </c>
      <c r="C20" s="4" t="s">
        <v>50</v>
      </c>
      <c r="D20" s="5">
        <v>3.4722222222222199E-3</v>
      </c>
      <c r="E20" s="4">
        <v>10</v>
      </c>
      <c r="F20" s="4">
        <v>10</v>
      </c>
      <c r="G20" s="4" t="s">
        <v>89</v>
      </c>
    </row>
    <row r="21" spans="1:7">
      <c r="A21" s="4" t="s">
        <v>90</v>
      </c>
      <c r="B21" s="4" t="s">
        <v>11</v>
      </c>
      <c r="C21" s="4" t="s">
        <v>52</v>
      </c>
      <c r="D21" s="5">
        <v>3.4722222222222199E-3</v>
      </c>
      <c r="E21" s="4">
        <v>10</v>
      </c>
      <c r="F21" s="4">
        <v>10</v>
      </c>
      <c r="G21" s="4" t="s">
        <v>89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C840-9A2E-4C08-A8F8-9E8F480734CD}">
  <sheetPr codeName="Sheet5"/>
  <dimension ref="A1:M6"/>
  <sheetViews>
    <sheetView zoomScale="85" zoomScaleNormal="85" workbookViewId="0">
      <selection activeCell="O18" sqref="O18"/>
    </sheetView>
  </sheetViews>
  <sheetFormatPr defaultRowHeight="13.15"/>
  <cols>
    <col min="1" max="1" width="11" customWidth="1" collapsed="1"/>
    <col min="2" max="2" width="13" customWidth="1" collapsed="1"/>
    <col min="3" max="3" width="15.28515625" bestFit="1" customWidth="1" collapsed="1"/>
    <col min="4" max="4" width="17.28515625" bestFit="1" customWidth="1" collapsed="1"/>
    <col min="5" max="5" width="18.28515625" bestFit="1" customWidth="1" collapsed="1"/>
    <col min="6" max="6" width="18.42578125" bestFit="1" customWidth="1" collapsed="1"/>
    <col min="7" max="7" width="18.42578125" style="3" bestFit="1" customWidth="1" collapsed="1"/>
    <col min="8" max="8" width="18.5703125" bestFit="1" customWidth="1" collapsed="1"/>
    <col min="9" max="9" width="21" bestFit="1" customWidth="1" collapsed="1"/>
    <col min="10" max="10" width="21.140625" bestFit="1" customWidth="1" collapsed="1"/>
    <col min="11" max="11" width="13.42578125" bestFit="1" customWidth="1" collapsed="1"/>
    <col min="12" max="12" width="14.28515625" bestFit="1" customWidth="1" collapsed="1"/>
    <col min="13" max="13" width="12.5703125" bestFit="1" customWidth="1" collapsed="1"/>
  </cols>
  <sheetData>
    <row r="1" spans="1:13" s="1" customFormat="1">
      <c r="A1" s="1" t="s">
        <v>5</v>
      </c>
      <c r="B1" s="1" t="s">
        <v>91</v>
      </c>
      <c r="C1" s="1" t="s">
        <v>92</v>
      </c>
      <c r="D1" s="1" t="s">
        <v>93</v>
      </c>
      <c r="E1" s="1" t="s">
        <v>94</v>
      </c>
      <c r="F1" s="1" t="s">
        <v>95</v>
      </c>
      <c r="G1" s="1" t="s">
        <v>96</v>
      </c>
      <c r="H1" s="1" t="s">
        <v>97</v>
      </c>
      <c r="I1" s="1" t="s">
        <v>98</v>
      </c>
      <c r="J1" s="1" t="s">
        <v>99</v>
      </c>
      <c r="K1" s="1" t="s">
        <v>100</v>
      </c>
      <c r="L1" s="1" t="s">
        <v>101</v>
      </c>
      <c r="M1" s="1" t="s">
        <v>102</v>
      </c>
    </row>
    <row r="2" spans="1:13">
      <c r="A2" s="4" t="s">
        <v>103</v>
      </c>
      <c r="B2" s="4" t="s">
        <v>11</v>
      </c>
      <c r="C2" s="4" t="s">
        <v>11</v>
      </c>
      <c r="D2" s="4">
        <v>1000</v>
      </c>
      <c r="E2" s="4">
        <v>100</v>
      </c>
      <c r="F2" s="6">
        <v>0.25</v>
      </c>
      <c r="G2" s="6">
        <v>0.75</v>
      </c>
      <c r="H2" s="6">
        <v>0.75</v>
      </c>
      <c r="I2" s="6">
        <v>0.5</v>
      </c>
      <c r="J2" s="6">
        <v>0.5</v>
      </c>
      <c r="K2" s="7">
        <v>100</v>
      </c>
      <c r="L2" s="7">
        <v>35</v>
      </c>
      <c r="M2" s="7">
        <v>1</v>
      </c>
    </row>
    <row r="3" spans="1:13">
      <c r="A3" s="4" t="s">
        <v>104</v>
      </c>
      <c r="B3" s="4" t="s">
        <v>11</v>
      </c>
      <c r="C3" s="4" t="s">
        <v>11</v>
      </c>
      <c r="D3" s="4">
        <v>1000</v>
      </c>
      <c r="E3" s="4">
        <v>100</v>
      </c>
      <c r="F3" s="6">
        <v>0.25</v>
      </c>
      <c r="G3" s="6">
        <v>0.75</v>
      </c>
      <c r="H3" s="6">
        <v>0.75</v>
      </c>
      <c r="I3" s="6">
        <v>0.5</v>
      </c>
      <c r="J3" s="6">
        <v>0.5</v>
      </c>
      <c r="K3" s="7">
        <v>100</v>
      </c>
      <c r="L3" s="7">
        <v>35</v>
      </c>
      <c r="M3" s="7">
        <v>1</v>
      </c>
    </row>
    <row r="4" spans="1:13">
      <c r="A4" s="4" t="s">
        <v>105</v>
      </c>
      <c r="B4" s="4" t="s">
        <v>11</v>
      </c>
      <c r="C4" s="4" t="s">
        <v>11</v>
      </c>
      <c r="D4" s="4">
        <v>1000</v>
      </c>
      <c r="E4" s="4">
        <v>100</v>
      </c>
      <c r="F4" s="6">
        <v>0.25</v>
      </c>
      <c r="G4" s="6">
        <v>0.75</v>
      </c>
      <c r="H4" s="6">
        <v>0.75</v>
      </c>
      <c r="I4" s="6">
        <v>0.5</v>
      </c>
      <c r="J4" s="6">
        <v>0.5</v>
      </c>
      <c r="K4" s="7">
        <v>100</v>
      </c>
      <c r="L4" s="7">
        <v>35</v>
      </c>
      <c r="M4" s="7">
        <v>1</v>
      </c>
    </row>
    <row r="5" spans="1:13">
      <c r="A5" s="4" t="s">
        <v>106</v>
      </c>
      <c r="B5" s="4" t="s">
        <v>11</v>
      </c>
      <c r="C5" s="4" t="s">
        <v>11</v>
      </c>
      <c r="D5" s="4">
        <v>1000</v>
      </c>
      <c r="E5" s="4">
        <v>100</v>
      </c>
      <c r="F5" s="6">
        <v>0.25</v>
      </c>
      <c r="G5" s="6">
        <v>0.75</v>
      </c>
      <c r="H5" s="6">
        <v>0.75</v>
      </c>
      <c r="I5" s="6">
        <v>0.5</v>
      </c>
      <c r="J5" s="6">
        <v>0.5</v>
      </c>
      <c r="K5" s="7">
        <v>100</v>
      </c>
      <c r="L5" s="7">
        <v>35</v>
      </c>
      <c r="M5" s="7">
        <v>1</v>
      </c>
    </row>
    <row r="6" spans="1:13">
      <c r="A6" s="4" t="s">
        <v>107</v>
      </c>
      <c r="B6" s="4" t="s">
        <v>11</v>
      </c>
      <c r="C6" s="4" t="s">
        <v>11</v>
      </c>
      <c r="D6" s="4">
        <v>1000</v>
      </c>
      <c r="E6" s="4">
        <v>100</v>
      </c>
      <c r="F6" s="6">
        <v>0.25</v>
      </c>
      <c r="G6" s="6">
        <v>0.75</v>
      </c>
      <c r="H6" s="6">
        <v>0.75</v>
      </c>
      <c r="I6" s="6">
        <v>0.5</v>
      </c>
      <c r="J6" s="6">
        <v>0.5</v>
      </c>
      <c r="K6" s="7">
        <v>100</v>
      </c>
      <c r="L6" s="7">
        <v>35</v>
      </c>
      <c r="M6" s="7">
        <v>1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1649-E452-4076-89B8-D53AC7F53596}">
  <sheetPr codeName="Sheet4"/>
  <dimension ref="A1:L11"/>
  <sheetViews>
    <sheetView workbookViewId="0"/>
  </sheetViews>
  <sheetFormatPr defaultRowHeight="13.15"/>
  <cols>
    <col min="1" max="1" width="8" bestFit="1" customWidth="1" collapsed="1"/>
    <col min="2" max="10" width="7" bestFit="1" customWidth="1" collapsed="1"/>
    <col min="11" max="11" width="8" bestFit="1" customWidth="1" collapsed="1"/>
  </cols>
  <sheetData>
    <row r="1" spans="1:12">
      <c r="A1" s="3"/>
      <c r="B1" s="3" t="s">
        <v>62</v>
      </c>
      <c r="C1" s="3" t="s">
        <v>65</v>
      </c>
      <c r="D1" s="3" t="s">
        <v>68</v>
      </c>
      <c r="E1" s="3" t="s">
        <v>71</v>
      </c>
      <c r="F1" s="3" t="s">
        <v>74</v>
      </c>
      <c r="G1" s="3" t="s">
        <v>77</v>
      </c>
      <c r="H1" s="3" t="s">
        <v>80</v>
      </c>
      <c r="I1" s="3" t="s">
        <v>83</v>
      </c>
      <c r="J1" s="3" t="s">
        <v>86</v>
      </c>
      <c r="K1" s="3" t="s">
        <v>89</v>
      </c>
      <c r="L1" s="3"/>
    </row>
    <row r="2" spans="1:12">
      <c r="A2" s="3" t="s">
        <v>62</v>
      </c>
      <c r="B2" s="3" t="b">
        <v>1</v>
      </c>
      <c r="C2" s="3" t="b">
        <v>1</v>
      </c>
      <c r="D2" s="3"/>
      <c r="E2" s="3"/>
      <c r="F2" s="3"/>
      <c r="G2" s="3"/>
      <c r="H2" s="3"/>
      <c r="I2" s="3"/>
      <c r="J2" s="3"/>
      <c r="K2" s="3"/>
      <c r="L2" s="3"/>
    </row>
    <row r="3" spans="1:12">
      <c r="A3" s="3" t="s">
        <v>65</v>
      </c>
      <c r="B3" s="3" t="b">
        <v>1</v>
      </c>
      <c r="C3" s="3" t="b">
        <v>1</v>
      </c>
      <c r="D3" s="3" t="b">
        <v>1</v>
      </c>
      <c r="E3" s="3"/>
      <c r="F3" s="3"/>
      <c r="G3" s="3"/>
      <c r="H3" s="3"/>
      <c r="I3" s="3"/>
      <c r="J3" s="3"/>
      <c r="K3" s="3"/>
      <c r="L3" s="3"/>
    </row>
    <row r="4" spans="1:12">
      <c r="A4" s="3" t="s">
        <v>68</v>
      </c>
      <c r="B4" s="3"/>
      <c r="C4" s="3" t="b">
        <v>1</v>
      </c>
      <c r="D4" s="3" t="b">
        <v>1</v>
      </c>
      <c r="E4" s="3" t="b">
        <v>1</v>
      </c>
      <c r="F4" s="3"/>
      <c r="G4" s="3"/>
      <c r="H4" s="3"/>
      <c r="I4" s="3"/>
      <c r="J4" s="3"/>
      <c r="K4" s="3"/>
      <c r="L4" s="3"/>
    </row>
    <row r="5" spans="1:12">
      <c r="A5" s="3" t="s">
        <v>71</v>
      </c>
      <c r="B5" s="3"/>
      <c r="C5" s="3"/>
      <c r="D5" s="3" t="b">
        <v>1</v>
      </c>
      <c r="E5" s="3" t="b">
        <v>1</v>
      </c>
      <c r="F5" s="3" t="b">
        <v>1</v>
      </c>
      <c r="G5" s="3"/>
      <c r="H5" s="3"/>
      <c r="I5" s="3"/>
      <c r="J5" s="3"/>
      <c r="K5" s="3"/>
      <c r="L5" s="3"/>
    </row>
    <row r="6" spans="1:12">
      <c r="A6" s="3" t="s">
        <v>74</v>
      </c>
      <c r="B6" s="3"/>
      <c r="C6" s="3"/>
      <c r="D6" s="3"/>
      <c r="E6" s="3" t="b">
        <v>1</v>
      </c>
      <c r="F6" s="3" t="b">
        <v>1</v>
      </c>
      <c r="G6" s="3" t="b">
        <v>1</v>
      </c>
      <c r="H6" s="3"/>
      <c r="I6" s="3"/>
      <c r="J6" s="3"/>
      <c r="K6" s="3"/>
      <c r="L6" s="3"/>
    </row>
    <row r="7" spans="1:12">
      <c r="A7" s="3" t="s">
        <v>77</v>
      </c>
      <c r="B7" s="3"/>
      <c r="C7" s="3"/>
      <c r="D7" s="3"/>
      <c r="E7" s="3"/>
      <c r="F7" s="3" t="b">
        <v>1</v>
      </c>
      <c r="G7" s="3" t="b">
        <v>1</v>
      </c>
      <c r="H7" s="3" t="b">
        <v>1</v>
      </c>
      <c r="I7" s="3"/>
      <c r="J7" s="3"/>
      <c r="K7" s="3"/>
      <c r="L7" s="3"/>
    </row>
    <row r="8" spans="1:12">
      <c r="A8" s="3" t="s">
        <v>80</v>
      </c>
      <c r="B8" s="3"/>
      <c r="C8" s="3"/>
      <c r="D8" s="3"/>
      <c r="E8" s="3"/>
      <c r="F8" s="3"/>
      <c r="G8" s="3" t="b">
        <v>1</v>
      </c>
      <c r="H8" s="3" t="b">
        <v>1</v>
      </c>
      <c r="I8" s="3" t="b">
        <v>1</v>
      </c>
      <c r="J8" s="3"/>
      <c r="K8" s="3"/>
      <c r="L8" s="3"/>
    </row>
    <row r="9" spans="1:12">
      <c r="A9" s="3" t="s">
        <v>83</v>
      </c>
      <c r="B9" s="3"/>
      <c r="C9" s="3"/>
      <c r="D9" s="3"/>
      <c r="E9" s="3"/>
      <c r="F9" s="3"/>
      <c r="G9" s="3"/>
      <c r="H9" s="3" t="b">
        <v>1</v>
      </c>
      <c r="I9" s="3" t="b">
        <v>1</v>
      </c>
      <c r="J9" s="3" t="b">
        <v>1</v>
      </c>
      <c r="K9" s="3"/>
      <c r="L9" s="3"/>
    </row>
    <row r="10" spans="1:12">
      <c r="A10" s="3" t="s">
        <v>86</v>
      </c>
      <c r="B10" s="3"/>
      <c r="C10" s="3"/>
      <c r="D10" s="3"/>
      <c r="E10" s="3"/>
      <c r="F10" s="3"/>
      <c r="G10" s="3"/>
      <c r="H10" s="3"/>
      <c r="I10" s="3" t="b">
        <v>1</v>
      </c>
      <c r="J10" s="3" t="b">
        <v>1</v>
      </c>
      <c r="K10" s="3" t="b">
        <v>1</v>
      </c>
      <c r="L10" s="3"/>
    </row>
    <row r="11" spans="1:12">
      <c r="A11" s="3" t="s">
        <v>89</v>
      </c>
      <c r="B11" s="3"/>
      <c r="C11" s="3"/>
      <c r="D11" s="3"/>
      <c r="E11" s="3"/>
      <c r="F11" s="3"/>
      <c r="G11" s="3"/>
      <c r="H11" s="3"/>
      <c r="I11" s="3"/>
      <c r="J11" s="3" t="b">
        <v>1</v>
      </c>
      <c r="K11" s="3" t="b">
        <v>1</v>
      </c>
      <c r="L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Fischer</dc:creator>
  <cp:keywords/>
  <dc:description/>
  <cp:lastModifiedBy>Julien Fischer</cp:lastModifiedBy>
  <cp:revision>16</cp:revision>
  <dcterms:created xsi:type="dcterms:W3CDTF">2017-05-24T16:18:56Z</dcterms:created>
  <dcterms:modified xsi:type="dcterms:W3CDTF">2021-03-31T02:47:39Z</dcterms:modified>
  <cp:category/>
  <cp:contentStatus/>
</cp:coreProperties>
</file>